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💰 Profit &amp; Loss" state="visible" r:id="rId4"/>
  </sheets>
  <calcPr calcId="171027"/>
</workbook>
</file>

<file path=xl/sharedStrings.xml><?xml version="1.0" encoding="utf-8"?>
<sst xmlns="http://schemas.openxmlformats.org/spreadsheetml/2006/main" count="40" uniqueCount="40">
  <si>
    <t>💰 PROFIT &amp; LOSS STATEMENT 💰</t>
  </si>
  <si>
    <t>🎉 Making Money Fun Again! 🎉</t>
  </si>
  <si>
    <t>📊 Account</t>
  </si>
  <si>
    <t>Jan 🎄</t>
  </si>
  <si>
    <t>Feb 💝</t>
  </si>
  <si>
    <t>Mar 🌸</t>
  </si>
  <si>
    <t>Q1 Total 🎯</t>
  </si>
  <si>
    <t>💵 REVENUE</t>
  </si>
  <si>
    <t>Product Sales</t>
  </si>
  <si>
    <t>Service Revenue</t>
  </si>
  <si>
    <t>Other Income</t>
  </si>
  <si>
    <t>Total Revenue 🎊</t>
  </si>
  <si>
    <t>📦 COST OF GOODS SOLD</t>
  </si>
  <si>
    <t>Materials &amp; Supplies</t>
  </si>
  <si>
    <t>Direct Labor</t>
  </si>
  <si>
    <t>Shipping &amp; Fulfillment</t>
  </si>
  <si>
    <t>Total COGS 📊</t>
  </si>
  <si>
    <t>✨ GROSS PROFIT ✨</t>
  </si>
  <si>
    <t>💼 OPERATING EXPENSES</t>
  </si>
  <si>
    <t>Salaries &amp; Wages</t>
  </si>
  <si>
    <t>Rent &amp; Utilities</t>
  </si>
  <si>
    <t>Marketing &amp; Advertising</t>
  </si>
  <si>
    <t>Insurance</t>
  </si>
  <si>
    <t>Office Supplies</t>
  </si>
  <si>
    <t>Professional Services</t>
  </si>
  <si>
    <t>Depreciation</t>
  </si>
  <si>
    <t>Total Operating Expenses 💸</t>
  </si>
  <si>
    <t>🎯 OPERATING INCOME</t>
  </si>
  <si>
    <t>🏦 OTHER INCOME/EXPENSES</t>
  </si>
  <si>
    <t>Interest Income</t>
  </si>
  <si>
    <t>Interest Expense</t>
  </si>
  <si>
    <t>Total Other Income/Expenses 💰</t>
  </si>
  <si>
    <t>🌟 NET INCOME BEFORE TAXES 🌟</t>
  </si>
  <si>
    <t>Income Tax Expense (25%)</t>
  </si>
  <si>
    <t>🏆 NET INCOME 🏆</t>
  </si>
  <si>
    <t>📈 KEY METRICS</t>
  </si>
  <si>
    <t>Gross Profit Margin</t>
  </si>
  <si>
    <t>Operating Profit Margin</t>
  </si>
  <si>
    <t>Net Profit Margin</t>
  </si>
  <si>
    <t>💡 Pro Tip: Keep your gross profit margin above 40% for healthy business growth! 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</si>
</sst>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8" x14ac:knownFonts="1">
    <font>
      <color theme="1"/>
      <family val="2"/>
      <scheme val="minor"/>
      <sz val="11"/>
      <name val="Calibri"/>
    </font>
    <font>
      <b/>
      <color rgb="FFFFFFFF"/>
      <sz val="20"/>
      <name val="Arial"/>
    </font>
    <font>
      <i/>
      <color rgb="FF6B4CE6"/>
      <sz val="12"/>
      <name val="Arial"/>
    </font>
    <font>
      <b/>
      <color rgb="FFFFFFFF"/>
      <sz val="11"/>
    </font>
    <font>
      <b/>
      <color rgb="FFFFFFFF"/>
      <sz val="12"/>
    </font>
    <font>
      <b/>
      <sz val="11"/>
    </font>
    <font>
      <b/>
      <color rgb="FFFFFFFF"/>
      <sz val="14"/>
    </font>
    <font>
      <i/>
      <color rgb="FF6B4CE6"/>
      <sz val="10"/>
    </font>
  </fonts>
  <fills count="17">
    <fill>
      <patternFill patternType="none"/>
    </fill>
    <fill>
      <patternFill patternType="gray125"/>
    </fill>
    <fill>
      <patternFill patternType="solid">
        <fgColor rgb="FF6B4CE6"/>
      </patternFill>
    </fill>
    <fill>
      <patternFill patternType="solid">
        <fgColor rgb="FF2D3748"/>
      </patternFill>
    </fill>
    <fill>
      <patternFill patternType="solid">
        <fgColor rgb="FF48BB78"/>
      </patternFill>
    </fill>
    <fill>
      <patternFill patternType="solid">
        <fgColor rgb="FF9AE6B4"/>
      </patternFill>
    </fill>
    <fill>
      <patternFill patternType="solid">
        <fgColor rgb="FFED8936"/>
      </patternFill>
    </fill>
    <fill>
      <patternFill patternType="solid">
        <fgColor rgb="FFFBD38D"/>
      </patternFill>
    </fill>
    <fill>
      <patternFill patternType="solid">
        <fgColor rgb="FF4299E1"/>
      </patternFill>
    </fill>
    <fill>
      <patternFill patternType="solid">
        <fgColor rgb="FFED64A6"/>
      </patternFill>
    </fill>
    <fill>
      <patternFill patternType="solid">
        <fgColor rgb="FFFBB6CE"/>
      </patternFill>
    </fill>
    <fill>
      <patternFill patternType="solid">
        <fgColor rgb="FF9F7AEA"/>
      </patternFill>
    </fill>
    <fill>
      <patternFill patternType="solid">
        <fgColor rgb="FF38B2AC"/>
      </patternFill>
    </fill>
    <fill>
      <patternFill patternType="solid">
        <fgColor rgb="FF81E6D9"/>
      </patternFill>
    </fill>
    <fill>
      <patternFill patternType="solid">
        <fgColor rgb="FFF6AD55"/>
      </patternFill>
    </fill>
    <fill>
      <patternFill patternType="solid">
        <fgColor rgb="FF667EEA"/>
      </patternFill>
    </fill>
    <fill>
      <patternFill patternType="solid">
        <fgColor rgb="FFE6FFFA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 indent="1"/>
    </xf>
    <xf numFmtId="0" fontId="0" fillId="0" borderId="2" xfId="0" applyBorder="1"/>
    <xf numFmtId="164" fontId="0" fillId="0" borderId="2" xfId="0" applyNumberFormat="1" applyBorder="1"/>
    <xf numFmtId="0" fontId="5" fillId="5" borderId="2" xfId="0" applyFont="1" applyFill="1" applyBorder="1"/>
    <xf numFmtId="0" fontId="4" fillId="6" borderId="0" xfId="0" applyFont="1" applyFill="1" applyAlignment="1">
      <alignment horizontal="left" vertical="center" indent="1"/>
    </xf>
    <xf numFmtId="0" fontId="5" fillId="7" borderId="2" xfId="0" applyFont="1" applyFill="1" applyBorder="1"/>
    <xf numFmtId="0" fontId="4" fillId="8" borderId="3" xfId="0" applyFont="1" applyFill="1" applyBorder="1"/>
    <xf numFmtId="164" fontId="0" fillId="0" borderId="3" xfId="0" applyNumberFormat="1" applyBorder="1"/>
    <xf numFmtId="0" fontId="4" fillId="9" borderId="0" xfId="0" applyFont="1" applyFill="1" applyAlignment="1">
      <alignment horizontal="left" vertical="center" indent="1"/>
    </xf>
    <xf numFmtId="0" fontId="5" fillId="10" borderId="2" xfId="0" applyFont="1" applyFill="1" applyBorder="1"/>
    <xf numFmtId="0" fontId="4" fillId="11" borderId="1" xfId="0" applyFont="1" applyFill="1" applyBorder="1"/>
    <xf numFmtId="164" fontId="0" fillId="0" borderId="1" xfId="0" applyNumberFormat="1" applyBorder="1"/>
    <xf numFmtId="0" fontId="4" fillId="12" borderId="0" xfId="0" applyFont="1" applyFill="1" applyAlignment="1">
      <alignment horizontal="left" vertical="center" indent="1"/>
    </xf>
    <xf numFmtId="0" fontId="5" fillId="13" borderId="2" xfId="0" applyFont="1" applyFill="1" applyBorder="1"/>
    <xf numFmtId="0" fontId="4" fillId="14" borderId="1" xfId="0" applyFont="1" applyFill="1" applyBorder="1"/>
    <xf numFmtId="0" fontId="5" fillId="0" borderId="2" xfId="0" applyFont="1" applyBorder="1"/>
    <xf numFmtId="0" fontId="6" fillId="4" borderId="4" xfId="0" applyFont="1" applyFill="1" applyBorder="1"/>
    <xf numFmtId="164" fontId="4" fillId="0" borderId="4" xfId="0" applyNumberFormat="1" applyFont="1" applyBorder="1"/>
    <xf numFmtId="0" fontId="4" fillId="15" borderId="0" xfId="0" applyFont="1" applyFill="1" applyAlignment="1">
      <alignment horizontal="center" vertical="center"/>
    </xf>
    <xf numFmtId="0" fontId="0" fillId="16" borderId="2" xfId="0" applyFill="1" applyBorder="1"/>
    <xf numFmtId="10" fontId="0" fillId="0" borderId="2" xfId="0" applyNumberFormat="1" applyBorder="1"/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FormatPr defaultRowHeight="15" outlineLevelRow="0" outlineLevelCol="0" x14ac:dyDescent="55"/>
  <cols>
    <col min="1" max="1" width="25" customWidth="1"/>
    <col min="2" max="5" width="15" customWidth="1"/>
  </cols>
  <sheetData>
    <row r="1" ht="35" customHeight="1" spans="1:5" x14ac:dyDescent="0.25">
      <c r="A1" s="1" t="s">
        <v>0</v>
      </c>
      <c r="B1" s="1"/>
      <c r="C1" s="1"/>
      <c r="D1" s="1"/>
      <c r="E1" s="1"/>
    </row>
    <row r="2" ht="20" customHeight="1" spans="1:5" x14ac:dyDescent="0.25">
      <c r="A2" s="2" t="s">
        <v>1</v>
      </c>
      <c r="B2" s="2"/>
      <c r="C2" s="2"/>
      <c r="D2" s="2"/>
      <c r="E2" s="2"/>
    </row>
    <row r="4" ht="25" customHeight="1" spans="1: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6" ht="22" customHeight="1" spans="1:5" x14ac:dyDescent="0.25">
      <c r="A6" s="4" t="s">
        <v>7</v>
      </c>
      <c r="B6" s="4"/>
      <c r="C6" s="4"/>
      <c r="D6" s="4"/>
      <c r="E6" s="4"/>
    </row>
    <row r="7" spans="1:5" x14ac:dyDescent="0.25">
      <c r="A7" s="5" t="s">
        <v>8</v>
      </c>
      <c r="B7" s="6">
        <v>45000</v>
      </c>
      <c r="C7" s="6">
        <v>52000</v>
      </c>
      <c r="D7" s="6">
        <v>48500</v>
      </c>
      <c r="E7" s="6">
        <f>B7+C7+D7</f>
      </c>
    </row>
    <row r="8" spans="1:5" x14ac:dyDescent="0.25">
      <c r="A8" s="5" t="s">
        <v>9</v>
      </c>
      <c r="B8" s="6">
        <v>28000</v>
      </c>
      <c r="C8" s="6">
        <v>31500</v>
      </c>
      <c r="D8" s="6">
        <v>29800</v>
      </c>
      <c r="E8" s="6">
        <f>B8+C8+D8</f>
      </c>
    </row>
    <row r="9" spans="1:5" x14ac:dyDescent="0.25">
      <c r="A9" s="5" t="s">
        <v>10</v>
      </c>
      <c r="B9" s="6">
        <v>3200</v>
      </c>
      <c r="C9" s="6">
        <v>2800</v>
      </c>
      <c r="D9" s="6">
        <v>3500</v>
      </c>
      <c r="E9" s="6">
        <f>B9+C9+D9</f>
      </c>
    </row>
    <row r="10" spans="1:5" x14ac:dyDescent="0.25">
      <c r="A10" s="7" t="s">
        <v>11</v>
      </c>
      <c r="B10" s="6">
        <f>B7+B8+B9</f>
      </c>
      <c r="C10" s="6">
        <f>C7+C8+C9</f>
      </c>
      <c r="D10" s="6">
        <f>D7+D8+D9</f>
      </c>
      <c r="E10" s="6">
        <f>E7+E8+E9</f>
      </c>
    </row>
    <row r="12" ht="22" customHeight="1" spans="1:5" x14ac:dyDescent="0.25">
      <c r="A12" s="8" t="s">
        <v>12</v>
      </c>
      <c r="B12" s="8"/>
      <c r="C12" s="8"/>
      <c r="D12" s="8"/>
      <c r="E12" s="8"/>
    </row>
    <row r="13" spans="1:5" x14ac:dyDescent="0.25">
      <c r="A13" s="5" t="s">
        <v>13</v>
      </c>
      <c r="B13" s="6">
        <v>18000</v>
      </c>
      <c r="C13" s="6">
        <v>20500</v>
      </c>
      <c r="D13" s="6">
        <v>19200</v>
      </c>
      <c r="E13" s="6">
        <f>B13+C13+D13</f>
      </c>
    </row>
    <row r="14" spans="1:5" x14ac:dyDescent="0.25">
      <c r="A14" s="5" t="s">
        <v>14</v>
      </c>
      <c r="B14" s="6">
        <v>12000</v>
      </c>
      <c r="C14" s="6">
        <v>13500</v>
      </c>
      <c r="D14" s="6">
        <v>12800</v>
      </c>
      <c r="E14" s="6">
        <f>B14+C14+D14</f>
      </c>
    </row>
    <row r="15" spans="1:5" x14ac:dyDescent="0.25">
      <c r="A15" s="5" t="s">
        <v>15</v>
      </c>
      <c r="B15" s="6">
        <v>2500</v>
      </c>
      <c r="C15" s="6">
        <v>2800</v>
      </c>
      <c r="D15" s="6">
        <v>2600</v>
      </c>
      <c r="E15" s="6">
        <f>B15+C15+D15</f>
      </c>
    </row>
    <row r="16" spans="1:5" x14ac:dyDescent="0.25">
      <c r="A16" s="9" t="s">
        <v>16</v>
      </c>
      <c r="B16" s="6">
        <f>B13+B14+B15</f>
      </c>
      <c r="C16" s="6">
        <f>C13+C14+C15</f>
      </c>
      <c r="D16" s="6">
        <f>D13+D14+D15</f>
      </c>
      <c r="E16" s="6">
        <f>E13+E14+E15</f>
      </c>
    </row>
    <row r="18" ht="25" customHeight="1" spans="1:5" x14ac:dyDescent="0.25">
      <c r="A18" s="10" t="s">
        <v>17</v>
      </c>
      <c r="B18" s="11">
        <f>B10-B16</f>
      </c>
      <c r="C18" s="11">
        <f>C10-C16</f>
      </c>
      <c r="D18" s="11">
        <f>D10-D16</f>
      </c>
      <c r="E18" s="11">
        <f>E10-E16</f>
      </c>
    </row>
    <row r="20" ht="22" customHeight="1" spans="1:5" x14ac:dyDescent="0.25">
      <c r="A20" s="12" t="s">
        <v>18</v>
      </c>
      <c r="B20" s="12"/>
      <c r="C20" s="12"/>
      <c r="D20" s="12"/>
      <c r="E20" s="12"/>
    </row>
    <row r="21" spans="1:5" x14ac:dyDescent="0.25">
      <c r="A21" s="5" t="s">
        <v>19</v>
      </c>
      <c r="B21" s="6">
        <v>15000</v>
      </c>
      <c r="C21" s="6">
        <v>15000</v>
      </c>
      <c r="D21" s="6">
        <v>15000</v>
      </c>
      <c r="E21" s="6">
        <f>B21+C21+D21</f>
      </c>
    </row>
    <row r="22" spans="1:5" x14ac:dyDescent="0.25">
      <c r="A22" s="5" t="s">
        <v>20</v>
      </c>
      <c r="B22" s="6">
        <v>4500</v>
      </c>
      <c r="C22" s="6">
        <v>4500</v>
      </c>
      <c r="D22" s="6">
        <v>4500</v>
      </c>
      <c r="E22" s="6">
        <f>B22+C22+D22</f>
      </c>
    </row>
    <row r="23" spans="1:5" x14ac:dyDescent="0.25">
      <c r="A23" s="5" t="s">
        <v>21</v>
      </c>
      <c r="B23" s="6">
        <v>5200</v>
      </c>
      <c r="C23" s="6">
        <v>6800</v>
      </c>
      <c r="D23" s="6">
        <v>5500</v>
      </c>
      <c r="E23" s="6">
        <f>B23+C23+D23</f>
      </c>
    </row>
    <row r="24" spans="1:5" x14ac:dyDescent="0.25">
      <c r="A24" s="5" t="s">
        <v>22</v>
      </c>
      <c r="B24" s="6">
        <v>1200</v>
      </c>
      <c r="C24" s="6">
        <v>1200</v>
      </c>
      <c r="D24" s="6">
        <v>1200</v>
      </c>
      <c r="E24" s="6">
        <f>B24+C24+D24</f>
      </c>
    </row>
    <row r="25" spans="1:5" x14ac:dyDescent="0.25">
      <c r="A25" s="5" t="s">
        <v>23</v>
      </c>
      <c r="B25" s="6">
        <v>800</v>
      </c>
      <c r="C25" s="6">
        <v>950</v>
      </c>
      <c r="D25" s="6">
        <v>720</v>
      </c>
      <c r="E25" s="6">
        <f>B25+C25+D25</f>
      </c>
    </row>
    <row r="26" spans="1:5" x14ac:dyDescent="0.25">
      <c r="A26" s="5" t="s">
        <v>24</v>
      </c>
      <c r="B26" s="6">
        <v>2100</v>
      </c>
      <c r="C26" s="6">
        <v>1800</v>
      </c>
      <c r="D26" s="6">
        <v>2400</v>
      </c>
      <c r="E26" s="6">
        <f>B26+C26+D26</f>
      </c>
    </row>
    <row r="27" spans="1:5" x14ac:dyDescent="0.25">
      <c r="A27" s="5" t="s">
        <v>25</v>
      </c>
      <c r="B27" s="6">
        <v>1500</v>
      </c>
      <c r="C27" s="6">
        <v>1500</v>
      </c>
      <c r="D27" s="6">
        <v>1500</v>
      </c>
      <c r="E27" s="6">
        <f>B27+C27+D27</f>
      </c>
    </row>
    <row r="28" spans="1:5" x14ac:dyDescent="0.25">
      <c r="A28" s="13" t="s">
        <v>26</v>
      </c>
      <c r="B28" s="6">
        <f>B21+B22+B23+B24+B25+B26+B27</f>
      </c>
      <c r="C28" s="6">
        <f>C21+C22+C23+C24+C25+C26+C27</f>
      </c>
      <c r="D28" s="6">
        <f>D21+D22+D23+D24+D25+D26+D27</f>
      </c>
      <c r="E28" s="6">
        <f>E21+E22+E23+E24+E25+E26+E27</f>
      </c>
    </row>
    <row r="30" ht="25" customHeight="1" spans="1:5" x14ac:dyDescent="0.25">
      <c r="A30" s="14" t="s">
        <v>27</v>
      </c>
      <c r="B30" s="15">
        <f>B18-B28</f>
      </c>
      <c r="C30" s="15">
        <f>C18-C28</f>
      </c>
      <c r="D30" s="15">
        <f>D18-D28</f>
      </c>
      <c r="E30" s="15">
        <f>E18-E28</f>
      </c>
    </row>
    <row r="32" ht="22" customHeight="1" spans="1:5" x14ac:dyDescent="0.25">
      <c r="A32" s="16" t="s">
        <v>28</v>
      </c>
      <c r="B32" s="16"/>
      <c r="C32" s="16"/>
      <c r="D32" s="16"/>
      <c r="E32" s="16"/>
    </row>
    <row r="33" spans="1:5" x14ac:dyDescent="0.25">
      <c r="A33" s="5" t="s">
        <v>29</v>
      </c>
      <c r="B33" s="6">
        <v>150</v>
      </c>
      <c r="C33" s="6">
        <v>175</v>
      </c>
      <c r="D33" s="6">
        <v>160</v>
      </c>
      <c r="E33" s="6">
        <f>B33+C33+D33</f>
      </c>
    </row>
    <row r="34" spans="1:5" x14ac:dyDescent="0.25">
      <c r="A34" s="5" t="s">
        <v>30</v>
      </c>
      <c r="B34" s="6">
        <v>-450</v>
      </c>
      <c r="C34" s="6">
        <v>-450</v>
      </c>
      <c r="D34" s="6">
        <v>-450</v>
      </c>
      <c r="E34" s="6">
        <f>B34+C34+D34</f>
      </c>
    </row>
    <row r="35" spans="1:5" x14ac:dyDescent="0.25">
      <c r="A35" s="17" t="s">
        <v>31</v>
      </c>
      <c r="B35" s="6">
        <f>B33+B34</f>
      </c>
      <c r="C35" s="6">
        <f>C33+C34</f>
      </c>
      <c r="D35" s="6">
        <f>D33+D34</f>
      </c>
      <c r="E35" s="6">
        <f>E33+E34</f>
      </c>
    </row>
    <row r="37" ht="25" customHeight="1" spans="1:5" x14ac:dyDescent="0.25">
      <c r="A37" s="18" t="s">
        <v>32</v>
      </c>
      <c r="B37" s="15">
        <f>B30+B35</f>
      </c>
      <c r="C37" s="15">
        <f>C30+C35</f>
      </c>
      <c r="D37" s="15">
        <f>D30+D35</f>
      </c>
      <c r="E37" s="15">
        <f>E30+E35</f>
      </c>
    </row>
    <row r="39" spans="1:5" x14ac:dyDescent="0.25">
      <c r="A39" s="19" t="s">
        <v>33</v>
      </c>
      <c r="B39" s="6">
        <f>B37*0.25</f>
      </c>
      <c r="C39" s="6">
        <f>C37*0.25</f>
      </c>
      <c r="D39" s="6">
        <f>D37*0.25</f>
      </c>
      <c r="E39" s="6">
        <f>E37*0.25</f>
      </c>
    </row>
    <row r="41" ht="30" customHeight="1" spans="1:5" x14ac:dyDescent="0.25">
      <c r="A41" s="20" t="s">
        <v>34</v>
      </c>
      <c r="B41" s="21">
        <f>B37-B39</f>
      </c>
      <c r="C41" s="21">
        <f>C37-C39</f>
      </c>
      <c r="D41" s="21">
        <f>D37-D39</f>
      </c>
      <c r="E41" s="21">
        <f>E37-E39</f>
      </c>
    </row>
    <row r="43" ht="22" customHeight="1" spans="1:5" x14ac:dyDescent="0.25">
      <c r="A43" s="22" t="s">
        <v>35</v>
      </c>
      <c r="B43" s="22"/>
      <c r="C43" s="22"/>
      <c r="D43" s="22"/>
      <c r="E43" s="22"/>
    </row>
    <row r="44" spans="1:5" x14ac:dyDescent="0.25">
      <c r="A44" s="23" t="s">
        <v>36</v>
      </c>
      <c r="B44" s="24">
        <f>B18/B10</f>
      </c>
      <c r="C44" s="24">
        <f>C18/C10</f>
      </c>
      <c r="D44" s="24">
        <f>D18/D10</f>
      </c>
      <c r="E44" s="24">
        <f>E18/E10</f>
      </c>
    </row>
    <row r="45" spans="1:5" x14ac:dyDescent="0.25">
      <c r="A45" s="23" t="s">
        <v>37</v>
      </c>
      <c r="B45" s="24">
        <f>B30/B10</f>
      </c>
      <c r="C45" s="24">
        <f>C30/C10</f>
      </c>
      <c r="D45" s="24">
        <f>D30/D10</f>
      </c>
      <c r="E45" s="24">
        <f>E30/E10</f>
      </c>
    </row>
    <row r="46" spans="1:5" x14ac:dyDescent="0.25">
      <c r="A46" s="23" t="s">
        <v>38</v>
      </c>
      <c r="B46" s="24">
        <f>B41/B10</f>
      </c>
      <c r="C46" s="24">
        <f>C41/C10</f>
      </c>
      <c r="D46" s="24">
        <f>D41/D10</f>
      </c>
      <c r="E46" s="24">
        <f>E41/E10</f>
      </c>
    </row>
    <row r="48" ht="20" customHeight="1" spans="1:5" x14ac:dyDescent="0.25">
      <c r="A48" s="25" t="s">
        <v>39</v>
      </c>
      <c r="B48" s="25"/>
      <c r="C48" s="25"/>
      <c r="D48" s="25"/>
      <c r="E48" s="25"/>
    </row>
  </sheetData>
  <mergeCells count="8">
    <mergeCell ref="A1:E1"/>
    <mergeCell ref="A2:E2"/>
    <mergeCell ref="A6:E6"/>
    <mergeCell ref="A12:E12"/>
    <mergeCell ref="A20:E20"/>
    <mergeCell ref="A32:E32"/>
    <mergeCell ref="A43:E43"/>
    <mergeCell ref="A48:E4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💰 Profit &amp; Loss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2026-01-05T11:05:08Z</dcterms:created>
  <dcterms:modified xsi:type="dcterms:W3CDTF">2026-01-05T11:05:08Z</dcterms:modified>
</cp:coreProperties>
</file>