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ject Plan" state="visible" r:id="rId4"/>
  </sheets>
  <calcPr calcId="171027"/>
</workbook>
</file>

<file path=xl/sharedStrings.xml><?xml version="1.0" encoding="utf-8"?>
<sst xmlns="http://schemas.openxmlformats.org/spreadsheetml/2006/main" count="119" uniqueCount="90">
  <si>
    <t>PROJECT PLAN</t>
  </si>
  <si>
    <t>Project Name:</t>
  </si>
  <si>
    <t>Website Redesign Project</t>
  </si>
  <si>
    <t>Project Manager:</t>
  </si>
  <si>
    <t>John Smith</t>
  </si>
  <si>
    <t>Start Date:</t>
  </si>
  <si>
    <t>End Date:</t>
  </si>
  <si>
    <t>Status:</t>
  </si>
  <si>
    <t>In Progress</t>
  </si>
  <si>
    <t>Overall Progress:</t>
  </si>
  <si>
    <t>TASK LIST</t>
  </si>
  <si>
    <t>Task ID</t>
  </si>
  <si>
    <t>Task Name</t>
  </si>
  <si>
    <t>Description</t>
  </si>
  <si>
    <t>Assigned To</t>
  </si>
  <si>
    <t>Start Date</t>
  </si>
  <si>
    <t>End Date</t>
  </si>
  <si>
    <t>Duration</t>
  </si>
  <si>
    <t>Status</t>
  </si>
  <si>
    <t>% Complete</t>
  </si>
  <si>
    <t>T001</t>
  </si>
  <si>
    <t>Project Kickoff</t>
  </si>
  <si>
    <t>Initial project meeting and planning</t>
  </si>
  <si>
    <t>Completed</t>
  </si>
  <si>
    <t>T002</t>
  </si>
  <si>
    <t>Requirements Gathering</t>
  </si>
  <si>
    <t>Collect and document all requirements</t>
  </si>
  <si>
    <t>Sarah Johnson</t>
  </si>
  <si>
    <t>T003</t>
  </si>
  <si>
    <t>Design Mockups</t>
  </si>
  <si>
    <t>Create initial design concepts</t>
  </si>
  <si>
    <t>Mike Chen</t>
  </si>
  <si>
    <t>T004</t>
  </si>
  <si>
    <t>Design Review</t>
  </si>
  <si>
    <t>Review and approve designs</t>
  </si>
  <si>
    <t>T005</t>
  </si>
  <si>
    <t>Frontend Development</t>
  </si>
  <si>
    <t>Develop website frontend</t>
  </si>
  <si>
    <t>Emily Davis</t>
  </si>
  <si>
    <t>T006</t>
  </si>
  <si>
    <t>Backend Development</t>
  </si>
  <si>
    <t>Develop backend systems</t>
  </si>
  <si>
    <t>Robert Lee</t>
  </si>
  <si>
    <t>T007</t>
  </si>
  <si>
    <t>Content Creation</t>
  </si>
  <si>
    <t>Write and prepare website content</t>
  </si>
  <si>
    <t>Lisa Brown</t>
  </si>
  <si>
    <t>T008</t>
  </si>
  <si>
    <t>Testing &amp; QA</t>
  </si>
  <si>
    <t>Comprehensive testing phase</t>
  </si>
  <si>
    <t>David Wilson</t>
  </si>
  <si>
    <t>Not Started</t>
  </si>
  <si>
    <t>T009</t>
  </si>
  <si>
    <t>Deployment</t>
  </si>
  <si>
    <t>Deploy to production environment</t>
  </si>
  <si>
    <t>T010</t>
  </si>
  <si>
    <t>Project Closure</t>
  </si>
  <si>
    <t>Final documentation and handover</t>
  </si>
  <si>
    <t>MILESTONES</t>
  </si>
  <si>
    <t>Milestone</t>
  </si>
  <si>
    <t>Target Date</t>
  </si>
  <si>
    <t>Design Approval</t>
  </si>
  <si>
    <t>Development Complete</t>
  </si>
  <si>
    <t/>
  </si>
  <si>
    <t>Testing Complete</t>
  </si>
  <si>
    <t>Pending</t>
  </si>
  <si>
    <t>Go Live</t>
  </si>
  <si>
    <t>RESOURCE ALLOCATION</t>
  </si>
  <si>
    <t>Resource Name</t>
  </si>
  <si>
    <t>Tasks Assigned</t>
  </si>
  <si>
    <t>Project Manager</t>
  </si>
  <si>
    <t>75%</t>
  </si>
  <si>
    <t>Business Analyst</t>
  </si>
  <si>
    <t>100%</t>
  </si>
  <si>
    <t>UI/UX Designer</t>
  </si>
  <si>
    <t>Frontend Developer</t>
  </si>
  <si>
    <t>Backend Developer</t>
  </si>
  <si>
    <t>85%</t>
  </si>
  <si>
    <t>Content Writer</t>
  </si>
  <si>
    <t>60%</t>
  </si>
  <si>
    <t>QA Engineer</t>
  </si>
  <si>
    <t>50%</t>
  </si>
  <si>
    <t>BUDGET SUMMARY</t>
  </si>
  <si>
    <t>Category</t>
  </si>
  <si>
    <t>Actual Spent</t>
  </si>
  <si>
    <t>Design &amp; Development</t>
  </si>
  <si>
    <t>Project Management</t>
  </si>
  <si>
    <t>Miscellaneous</t>
  </si>
  <si>
    <t>TOTAL:</t>
  </si>
  <si>
    <t>Note: This project plan should be updated weekly. All dates and progress percentages should be reviewed and adjusted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</si>
</sst>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0&quot;%&quot;"/>
    <numFmt numFmtId="166" formatCode="$#,##0.00"/>
  </numFmts>
  <fonts count="7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sz val="11"/>
    </font>
    <font>
      <b/>
      <color rgb="FFFFFFFF"/>
      <sz val="12"/>
    </font>
    <font>
      <b/>
      <color rgb="FFFFFFFF"/>
      <sz val="10"/>
    </font>
    <font>
      <b/>
    </font>
    <font>
      <i/>
      <color rgb="FF666666"/>
      <sz val="9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1F2"/>
      </patternFill>
    </fill>
    <fill>
      <patternFill patternType="solid">
        <fgColor rgb="FF4472C4"/>
      </patternFill>
    </fill>
    <fill>
      <patternFill patternType="solid">
        <fgColor rgb="FF5B9BD5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double"/>
      <bottom style="double"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3" fillId="4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left" vertical="center"/>
    </xf>
    <xf numFmtId="1" fontId="0" fillId="6" borderId="1" xfId="0" applyNumberFormat="1" applyFill="1" applyBorder="1" applyAlignment="1">
      <alignment horizontal="left" vertical="center"/>
    </xf>
    <xf numFmtId="165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6" borderId="1" xfId="0" applyNumberFormat="1" applyFill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166" fontId="5" fillId="3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FormatPr defaultRowHeight="15" outlineLevelRow="0" outlineLevelCol="0" x14ac:dyDescent="55"/>
  <cols>
    <col min="1" max="1" width="8" customWidth="1"/>
    <col min="2" max="2" width="25" customWidth="1"/>
    <col min="3" max="3" width="35" customWidth="1"/>
    <col min="4" max="4" width="20" customWidth="1"/>
    <col min="5" max="6" width="12" customWidth="1"/>
    <col min="7" max="7" width="10" customWidth="1"/>
    <col min="8" max="8" width="15" customWidth="1"/>
    <col min="9" max="9" width="12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/>
      <c r="C3" s="3" t="s">
        <v>2</v>
      </c>
      <c r="D3" s="3"/>
      <c r="E3" s="2" t="s">
        <v>3</v>
      </c>
      <c r="F3" s="2"/>
      <c r="G3" s="3" t="s">
        <v>4</v>
      </c>
      <c r="H3" s="3"/>
      <c r="I3" s="3"/>
    </row>
    <row r="4" spans="1:9" x14ac:dyDescent="0.25">
      <c r="A4" s="2" t="s">
        <v>5</v>
      </c>
      <c r="B4" s="2"/>
      <c r="C4" s="4">
        <v>45292.33333333333</v>
      </c>
      <c r="D4" s="4"/>
      <c r="E4" s="2" t="s">
        <v>6</v>
      </c>
      <c r="F4" s="2"/>
      <c r="G4" s="4">
        <v>45412.29166666667</v>
      </c>
      <c r="H4" s="4"/>
      <c r="I4" s="4"/>
    </row>
    <row r="5" spans="1:9" x14ac:dyDescent="0.25">
      <c r="A5" s="2" t="s">
        <v>7</v>
      </c>
      <c r="B5" s="2"/>
      <c r="C5" s="3" t="s">
        <v>8</v>
      </c>
      <c r="D5" s="3"/>
      <c r="E5" s="2" t="s">
        <v>9</v>
      </c>
      <c r="F5" s="2"/>
      <c r="G5" s="5">
        <f>AVERAGE(I9:I18)</f>
      </c>
      <c r="H5" s="5"/>
      <c r="I5" s="5"/>
    </row>
    <row r="7" ht="25" customHeight="1" spans="1:9" x14ac:dyDescent="0.25">
      <c r="A7" s="6" t="s">
        <v>10</v>
      </c>
      <c r="B7" s="6"/>
      <c r="C7" s="6"/>
      <c r="D7" s="6"/>
      <c r="E7" s="6"/>
      <c r="F7" s="6"/>
      <c r="G7" s="6"/>
      <c r="H7" s="6"/>
      <c r="I7" s="6"/>
    </row>
    <row r="8" ht="30" customHeight="1" spans="1:9" x14ac:dyDescent="0.25">
      <c r="A8" s="7" t="s">
        <v>11</v>
      </c>
      <c r="B8" s="7" t="s">
        <v>12</v>
      </c>
      <c r="C8" s="7" t="s">
        <v>13</v>
      </c>
      <c r="D8" s="7" t="s">
        <v>14</v>
      </c>
      <c r="E8" s="7" t="s">
        <v>15</v>
      </c>
      <c r="F8" s="7" t="s">
        <v>16</v>
      </c>
      <c r="G8" s="7" t="s">
        <v>17</v>
      </c>
      <c r="H8" s="7" t="s">
        <v>18</v>
      </c>
      <c r="I8" s="7" t="s">
        <v>19</v>
      </c>
    </row>
    <row r="9" spans="1:9" x14ac:dyDescent="0.25">
      <c r="A9" s="8" t="s">
        <v>20</v>
      </c>
      <c r="B9" s="9" t="s">
        <v>21</v>
      </c>
      <c r="C9" s="9" t="s">
        <v>22</v>
      </c>
      <c r="D9" s="9" t="s">
        <v>4</v>
      </c>
      <c r="E9" s="10">
        <v>45292.33333333333</v>
      </c>
      <c r="F9" s="10">
        <v>45296.33333333333</v>
      </c>
      <c r="G9" s="11">
        <f>F9-E9</f>
      </c>
      <c r="H9" s="9" t="s">
        <v>23</v>
      </c>
      <c r="I9" s="12">
        <v>100</v>
      </c>
    </row>
    <row r="10" spans="1:9" x14ac:dyDescent="0.25">
      <c r="A10" s="13" t="s">
        <v>24</v>
      </c>
      <c r="B10" s="14" t="s">
        <v>25</v>
      </c>
      <c r="C10" s="14" t="s">
        <v>26</v>
      </c>
      <c r="D10" s="14" t="s">
        <v>27</v>
      </c>
      <c r="E10" s="15">
        <v>45299.33333333333</v>
      </c>
      <c r="F10" s="15">
        <v>45310.33333333333</v>
      </c>
      <c r="G10" s="16">
        <f>F10-E10</f>
      </c>
      <c r="H10" s="14" t="s">
        <v>23</v>
      </c>
      <c r="I10" s="17">
        <v>100</v>
      </c>
    </row>
    <row r="11" spans="1:9" x14ac:dyDescent="0.25">
      <c r="A11" s="8" t="s">
        <v>28</v>
      </c>
      <c r="B11" s="9" t="s">
        <v>29</v>
      </c>
      <c r="C11" s="9" t="s">
        <v>30</v>
      </c>
      <c r="D11" s="9" t="s">
        <v>31</v>
      </c>
      <c r="E11" s="10">
        <v>45313.33333333333</v>
      </c>
      <c r="F11" s="10">
        <v>45331.33333333333</v>
      </c>
      <c r="G11" s="11">
        <f>F11-E11</f>
      </c>
      <c r="H11" s="9" t="s">
        <v>23</v>
      </c>
      <c r="I11" s="12">
        <v>100</v>
      </c>
    </row>
    <row r="12" spans="1:9" x14ac:dyDescent="0.25">
      <c r="A12" s="13" t="s">
        <v>32</v>
      </c>
      <c r="B12" s="14" t="s">
        <v>33</v>
      </c>
      <c r="C12" s="14" t="s">
        <v>34</v>
      </c>
      <c r="D12" s="14" t="s">
        <v>4</v>
      </c>
      <c r="E12" s="15">
        <v>45334.33333333333</v>
      </c>
      <c r="F12" s="15">
        <v>45338.33333333333</v>
      </c>
      <c r="G12" s="16">
        <f>F12-E12</f>
      </c>
      <c r="H12" s="14" t="s">
        <v>23</v>
      </c>
      <c r="I12" s="17">
        <v>100</v>
      </c>
    </row>
    <row r="13" spans="1:9" x14ac:dyDescent="0.25">
      <c r="A13" s="8" t="s">
        <v>35</v>
      </c>
      <c r="B13" s="9" t="s">
        <v>36</v>
      </c>
      <c r="C13" s="9" t="s">
        <v>37</v>
      </c>
      <c r="D13" s="9" t="s">
        <v>38</v>
      </c>
      <c r="E13" s="10">
        <v>45341.33333333333</v>
      </c>
      <c r="F13" s="10">
        <v>45373.29166666667</v>
      </c>
      <c r="G13" s="11">
        <f>F13-E13</f>
      </c>
      <c r="H13" s="9" t="s">
        <v>8</v>
      </c>
      <c r="I13" s="12">
        <v>65</v>
      </c>
    </row>
    <row r="14" spans="1:9" x14ac:dyDescent="0.25">
      <c r="A14" s="13" t="s">
        <v>39</v>
      </c>
      <c r="B14" s="14" t="s">
        <v>40</v>
      </c>
      <c r="C14" s="14" t="s">
        <v>41</v>
      </c>
      <c r="D14" s="14" t="s">
        <v>42</v>
      </c>
      <c r="E14" s="15">
        <v>45341.33333333333</v>
      </c>
      <c r="F14" s="15">
        <v>45373.29166666667</v>
      </c>
      <c r="G14" s="16">
        <f>F14-E14</f>
      </c>
      <c r="H14" s="14" t="s">
        <v>8</v>
      </c>
      <c r="I14" s="17">
        <v>55</v>
      </c>
    </row>
    <row r="15" spans="1:9" x14ac:dyDescent="0.25">
      <c r="A15" s="8" t="s">
        <v>43</v>
      </c>
      <c r="B15" s="9" t="s">
        <v>44</v>
      </c>
      <c r="C15" s="9" t="s">
        <v>45</v>
      </c>
      <c r="D15" s="9" t="s">
        <v>46</v>
      </c>
      <c r="E15" s="10">
        <v>45352.33333333333</v>
      </c>
      <c r="F15" s="10">
        <v>45366.29166666667</v>
      </c>
      <c r="G15" s="11">
        <f>F15-E15</f>
      </c>
      <c r="H15" s="9" t="s">
        <v>8</v>
      </c>
      <c r="I15" s="12">
        <v>40</v>
      </c>
    </row>
    <row r="16" spans="1:9" x14ac:dyDescent="0.25">
      <c r="A16" s="13" t="s">
        <v>47</v>
      </c>
      <c r="B16" s="14" t="s">
        <v>48</v>
      </c>
      <c r="C16" s="14" t="s">
        <v>49</v>
      </c>
      <c r="D16" s="14" t="s">
        <v>50</v>
      </c>
      <c r="E16" s="15">
        <v>45376.29166666667</v>
      </c>
      <c r="F16" s="15">
        <v>45394.29166666667</v>
      </c>
      <c r="G16" s="16">
        <f>F16-E16</f>
      </c>
      <c r="H16" s="14" t="s">
        <v>51</v>
      </c>
      <c r="I16" s="17">
        <v>0</v>
      </c>
    </row>
    <row r="17" spans="1:9" x14ac:dyDescent="0.25">
      <c r="A17" s="8" t="s">
        <v>52</v>
      </c>
      <c r="B17" s="9" t="s">
        <v>53</v>
      </c>
      <c r="C17" s="9" t="s">
        <v>54</v>
      </c>
      <c r="D17" s="9" t="s">
        <v>42</v>
      </c>
      <c r="E17" s="10">
        <v>45397.29166666667</v>
      </c>
      <c r="F17" s="10">
        <v>45404.29166666667</v>
      </c>
      <c r="G17" s="11">
        <f>F17-E17</f>
      </c>
      <c r="H17" s="9" t="s">
        <v>51</v>
      </c>
      <c r="I17" s="12">
        <v>0</v>
      </c>
    </row>
    <row r="18" spans="1:9" x14ac:dyDescent="0.25">
      <c r="A18" s="13" t="s">
        <v>55</v>
      </c>
      <c r="B18" s="14" t="s">
        <v>56</v>
      </c>
      <c r="C18" s="14" t="s">
        <v>57</v>
      </c>
      <c r="D18" s="14" t="s">
        <v>4</v>
      </c>
      <c r="E18" s="15">
        <v>45405.29166666667</v>
      </c>
      <c r="F18" s="15">
        <v>45412.29166666667</v>
      </c>
      <c r="G18" s="16">
        <f>F18-E18</f>
      </c>
      <c r="H18" s="14" t="s">
        <v>51</v>
      </c>
      <c r="I18" s="17">
        <v>0</v>
      </c>
    </row>
    <row r="20" ht="25" customHeight="1" spans="1:9" x14ac:dyDescent="0.25">
      <c r="A20" s="6" t="s">
        <v>58</v>
      </c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8" t="s">
        <v>59</v>
      </c>
      <c r="B21" s="18" t="s">
        <v>60</v>
      </c>
      <c r="C21" s="18"/>
      <c r="D21" s="18" t="s">
        <v>18</v>
      </c>
      <c r="E21" s="18"/>
      <c r="G21"/>
      <c r="H21"/>
      <c r="I21"/>
    </row>
    <row r="22" spans="1:9" x14ac:dyDescent="0.25">
      <c r="A22" s="9" t="s">
        <v>61</v>
      </c>
      <c r="B22" s="19">
        <v>45338.33333333333</v>
      </c>
      <c r="C22" s="19"/>
      <c r="D22" s="19">
        <v>45338.33333333333</v>
      </c>
      <c r="E22" s="19"/>
      <c r="F22" s="8" t="s">
        <v>23</v>
      </c>
      <c r="G22" s="8"/>
      <c r="H22" s="8"/>
      <c r="I22" s="8"/>
    </row>
    <row r="23" spans="1:9" x14ac:dyDescent="0.25">
      <c r="A23" s="14" t="s">
        <v>62</v>
      </c>
      <c r="B23" s="20">
        <v>45373.29166666667</v>
      </c>
      <c r="C23" s="20"/>
      <c r="D23" s="13" t="s">
        <v>63</v>
      </c>
      <c r="E23" s="13"/>
      <c r="F23" s="13" t="s">
        <v>8</v>
      </c>
      <c r="G23" s="13"/>
      <c r="H23" s="13"/>
      <c r="I23" s="13"/>
    </row>
    <row r="24" spans="1:9" x14ac:dyDescent="0.25">
      <c r="A24" s="9" t="s">
        <v>64</v>
      </c>
      <c r="B24" s="19">
        <v>45394.29166666667</v>
      </c>
      <c r="C24" s="19"/>
      <c r="D24" s="8" t="s">
        <v>63</v>
      </c>
      <c r="E24" s="8"/>
      <c r="F24" s="8" t="s">
        <v>65</v>
      </c>
      <c r="G24" s="8"/>
      <c r="H24" s="8"/>
      <c r="I24" s="8"/>
    </row>
    <row r="25" spans="1:9" x14ac:dyDescent="0.25">
      <c r="A25" s="14" t="s">
        <v>66</v>
      </c>
      <c r="B25" s="20">
        <v>45412.29166666667</v>
      </c>
      <c r="C25" s="20"/>
      <c r="D25" s="13" t="s">
        <v>63</v>
      </c>
      <c r="E25" s="13"/>
      <c r="F25" s="13" t="s">
        <v>65</v>
      </c>
      <c r="G25" s="13"/>
      <c r="H25" s="13"/>
      <c r="I25" s="13"/>
    </row>
    <row r="27" ht="25" customHeight="1" spans="1:9" x14ac:dyDescent="0.25">
      <c r="A27" s="6" t="s">
        <v>67</v>
      </c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18" t="s">
        <v>68</v>
      </c>
      <c r="B28" s="18"/>
      <c r="C28" s="18" t="s">
        <v>69</v>
      </c>
      <c r="D28" s="18"/>
      <c r="F28"/>
      <c r="H28"/>
      <c r="I28"/>
    </row>
    <row r="29" spans="1:9" x14ac:dyDescent="0.25">
      <c r="A29" s="9" t="s">
        <v>4</v>
      </c>
      <c r="B29" s="9"/>
      <c r="C29" s="9" t="s">
        <v>70</v>
      </c>
      <c r="D29" s="9"/>
      <c r="E29" s="8">
        <v>3</v>
      </c>
      <c r="F29" s="8"/>
      <c r="G29" s="8" t="s">
        <v>71</v>
      </c>
      <c r="H29" s="8"/>
      <c r="I29" s="8"/>
    </row>
    <row r="30" spans="1:9" x14ac:dyDescent="0.25">
      <c r="A30" s="14" t="s">
        <v>27</v>
      </c>
      <c r="B30" s="14"/>
      <c r="C30" s="14" t="s">
        <v>72</v>
      </c>
      <c r="D30" s="14"/>
      <c r="E30" s="13">
        <v>1</v>
      </c>
      <c r="F30" s="13"/>
      <c r="G30" s="13" t="s">
        <v>73</v>
      </c>
      <c r="H30" s="13"/>
      <c r="I30" s="13"/>
    </row>
    <row r="31" spans="1:9" x14ac:dyDescent="0.25">
      <c r="A31" s="9" t="s">
        <v>31</v>
      </c>
      <c r="B31" s="9"/>
      <c r="C31" s="9" t="s">
        <v>74</v>
      </c>
      <c r="D31" s="9"/>
      <c r="E31" s="8">
        <v>1</v>
      </c>
      <c r="F31" s="8"/>
      <c r="G31" s="8" t="s">
        <v>73</v>
      </c>
      <c r="H31" s="8"/>
      <c r="I31" s="8"/>
    </row>
    <row r="32" spans="1:9" x14ac:dyDescent="0.25">
      <c r="A32" s="14" t="s">
        <v>38</v>
      </c>
      <c r="B32" s="14"/>
      <c r="C32" s="14" t="s">
        <v>75</v>
      </c>
      <c r="D32" s="14"/>
      <c r="E32" s="13">
        <v>1</v>
      </c>
      <c r="F32" s="13"/>
      <c r="G32" s="13" t="s">
        <v>73</v>
      </c>
      <c r="H32" s="13"/>
      <c r="I32" s="13"/>
    </row>
    <row r="33" spans="1:9" x14ac:dyDescent="0.25">
      <c r="A33" s="9" t="s">
        <v>42</v>
      </c>
      <c r="B33" s="9"/>
      <c r="C33" s="9" t="s">
        <v>76</v>
      </c>
      <c r="D33" s="9"/>
      <c r="E33" s="8">
        <v>2</v>
      </c>
      <c r="F33" s="8"/>
      <c r="G33" s="8" t="s">
        <v>77</v>
      </c>
      <c r="H33" s="8"/>
      <c r="I33" s="8"/>
    </row>
    <row r="34" spans="1:9" x14ac:dyDescent="0.25">
      <c r="A34" s="14" t="s">
        <v>46</v>
      </c>
      <c r="B34" s="14"/>
      <c r="C34" s="14" t="s">
        <v>78</v>
      </c>
      <c r="D34" s="14"/>
      <c r="E34" s="13">
        <v>1</v>
      </c>
      <c r="F34" s="13"/>
      <c r="G34" s="13" t="s">
        <v>79</v>
      </c>
      <c r="H34" s="13"/>
      <c r="I34" s="13"/>
    </row>
    <row r="35" spans="1:9" x14ac:dyDescent="0.25">
      <c r="A35" s="9" t="s">
        <v>50</v>
      </c>
      <c r="B35" s="9"/>
      <c r="C35" s="9" t="s">
        <v>80</v>
      </c>
      <c r="D35" s="9"/>
      <c r="E35" s="8">
        <v>1</v>
      </c>
      <c r="F35" s="8"/>
      <c r="G35" s="8" t="s">
        <v>81</v>
      </c>
      <c r="H35" s="8"/>
      <c r="I35" s="8"/>
    </row>
    <row r="37" ht="25" customHeight="1" spans="1:9" x14ac:dyDescent="0.25">
      <c r="A37" s="6" t="s">
        <v>82</v>
      </c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18" t="s">
        <v>83</v>
      </c>
      <c r="B38" s="18"/>
      <c r="C38" s="18" t="s">
        <v>84</v>
      </c>
      <c r="D38" s="18"/>
      <c r="F38"/>
      <c r="H38"/>
      <c r="I38"/>
    </row>
    <row r="39" spans="1:9" x14ac:dyDescent="0.25">
      <c r="A39" s="9" t="s">
        <v>85</v>
      </c>
      <c r="B39" s="9"/>
      <c r="C39" s="21">
        <v>75000</v>
      </c>
      <c r="D39" s="21"/>
      <c r="E39" s="21">
        <v>48750</v>
      </c>
      <c r="F39" s="21"/>
      <c r="G39" s="21">
        <f>C39-E39</f>
      </c>
      <c r="H39" s="21"/>
      <c r="I39" s="21"/>
    </row>
    <row r="40" spans="1:9" x14ac:dyDescent="0.25">
      <c r="A40" s="14" t="s">
        <v>44</v>
      </c>
      <c r="B40" s="14"/>
      <c r="C40" s="22">
        <v>15000</v>
      </c>
      <c r="D40" s="22"/>
      <c r="E40" s="22">
        <v>9000</v>
      </c>
      <c r="F40" s="22"/>
      <c r="G40" s="22">
        <f>C40-E40</f>
      </c>
      <c r="H40" s="22"/>
      <c r="I40" s="22"/>
    </row>
    <row r="41" spans="1:9" x14ac:dyDescent="0.25">
      <c r="A41" s="9" t="s">
        <v>48</v>
      </c>
      <c r="B41" s="9"/>
      <c r="C41" s="21">
        <v>20000</v>
      </c>
      <c r="D41" s="21"/>
      <c r="E41" s="21">
        <v>0</v>
      </c>
      <c r="F41" s="21"/>
      <c r="G41" s="21">
        <f>C41-E41</f>
      </c>
      <c r="H41" s="21"/>
      <c r="I41" s="21"/>
    </row>
    <row r="42" spans="1:9" x14ac:dyDescent="0.25">
      <c r="A42" s="14" t="s">
        <v>86</v>
      </c>
      <c r="B42" s="14"/>
      <c r="C42" s="22">
        <v>25000</v>
      </c>
      <c r="D42" s="22"/>
      <c r="E42" s="22">
        <v>16250</v>
      </c>
      <c r="F42" s="22"/>
      <c r="G42" s="22">
        <f>C42-E42</f>
      </c>
      <c r="H42" s="22"/>
      <c r="I42" s="22"/>
    </row>
    <row r="43" spans="1:9" x14ac:dyDescent="0.25">
      <c r="A43" s="9" t="s">
        <v>87</v>
      </c>
      <c r="B43" s="9"/>
      <c r="C43" s="21">
        <v>10000</v>
      </c>
      <c r="D43" s="21"/>
      <c r="E43" s="21">
        <v>3500</v>
      </c>
      <c r="F43" s="21"/>
      <c r="G43" s="21">
        <f>C43-E43</f>
      </c>
      <c r="H43" s="21"/>
      <c r="I43" s="21"/>
    </row>
    <row r="44" spans="1:9" x14ac:dyDescent="0.25">
      <c r="A44" s="23" t="s">
        <v>88</v>
      </c>
      <c r="B44" s="23"/>
      <c r="C44" s="24">
        <f>SUM(C39:C43)</f>
      </c>
      <c r="D44" s="24"/>
      <c r="E44" s="24">
        <f>SUM(E39:E43)</f>
      </c>
      <c r="F44" s="24"/>
      <c r="G44" s="24">
        <f>SUM(G39:G43)</f>
      </c>
      <c r="H44" s="24"/>
      <c r="I44" s="24"/>
    </row>
    <row r="46" spans="1:9" x14ac:dyDescent="0.25">
      <c r="A46" s="25" t="s">
        <v>89</v>
      </c>
      <c r="B46" s="25"/>
      <c r="C46" s="25"/>
      <c r="D46" s="25"/>
      <c r="E46" s="25"/>
      <c r="F46" s="25"/>
      <c r="G46" s="25"/>
      <c r="H46" s="25"/>
      <c r="I46" s="25"/>
    </row>
  </sheetData>
  <mergeCells count="93">
    <mergeCell ref="A1:I1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A7:I7"/>
    <mergeCell ref="A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A27:I27"/>
    <mergeCell ref="A28:B28"/>
    <mergeCell ref="C28:D28"/>
    <mergeCell ref="E28:F28"/>
    <mergeCell ref="G28:I28"/>
    <mergeCell ref="A29:B29"/>
    <mergeCell ref="C29:D29"/>
    <mergeCell ref="E29:F29"/>
    <mergeCell ref="G29:I29"/>
    <mergeCell ref="A30:B30"/>
    <mergeCell ref="C30:D30"/>
    <mergeCell ref="E30:F30"/>
    <mergeCell ref="G30:I30"/>
    <mergeCell ref="A31:B31"/>
    <mergeCell ref="C31:D31"/>
    <mergeCell ref="E31:F31"/>
    <mergeCell ref="G31:I31"/>
    <mergeCell ref="A32:B32"/>
    <mergeCell ref="C32:D32"/>
    <mergeCell ref="E32:F32"/>
    <mergeCell ref="G32:I32"/>
    <mergeCell ref="A33:B33"/>
    <mergeCell ref="C33:D33"/>
    <mergeCell ref="E33:F33"/>
    <mergeCell ref="G33:I33"/>
    <mergeCell ref="A34:B34"/>
    <mergeCell ref="C34:D34"/>
    <mergeCell ref="E34:F34"/>
    <mergeCell ref="G34:I34"/>
    <mergeCell ref="A35:B35"/>
    <mergeCell ref="C35:D35"/>
    <mergeCell ref="E35:F35"/>
    <mergeCell ref="G35:I35"/>
    <mergeCell ref="A37:I37"/>
    <mergeCell ref="A38:B38"/>
    <mergeCell ref="C38:D38"/>
    <mergeCell ref="E38:F38"/>
    <mergeCell ref="G38:I38"/>
    <mergeCell ref="A39:B39"/>
    <mergeCell ref="C39:D39"/>
    <mergeCell ref="E39:F39"/>
    <mergeCell ref="G39:I39"/>
    <mergeCell ref="A40:B40"/>
    <mergeCell ref="C40:D40"/>
    <mergeCell ref="E40:F40"/>
    <mergeCell ref="G40:I40"/>
    <mergeCell ref="A41:B41"/>
    <mergeCell ref="C41:D41"/>
    <mergeCell ref="E41:F41"/>
    <mergeCell ref="G41:I41"/>
    <mergeCell ref="A42:B42"/>
    <mergeCell ref="C42:D42"/>
    <mergeCell ref="E42:F42"/>
    <mergeCell ref="G42:I42"/>
    <mergeCell ref="A43:B43"/>
    <mergeCell ref="C43:D43"/>
    <mergeCell ref="E43:F43"/>
    <mergeCell ref="G43:I43"/>
    <mergeCell ref="A44:B44"/>
    <mergeCell ref="C44:D44"/>
    <mergeCell ref="E44:F44"/>
    <mergeCell ref="G44:I44"/>
    <mergeCell ref="A46:I4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2026-01-05T10:38:05Z</dcterms:created>
  <dcterms:modified xsi:type="dcterms:W3CDTF">2026-01-05T10:38:05Z</dcterms:modified>
</cp:coreProperties>
</file>